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5480" windowHeight="11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<sst xmlns="http://schemas.openxmlformats.org/spreadsheetml/2006/main" count="21" uniqueCount="6">
  <si>
    <t>SG dry solids</t>
  </si>
  <si>
    <t>Pulp density (%)</t>
  </si>
  <si>
    <t>(% solids)</t>
  </si>
  <si>
    <t>Slurry SGs at varying pulp densities</t>
  </si>
  <si>
    <t>Slurry SG</t>
  </si>
  <si>
    <t>Table 4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</si>
</sst>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  <numFmt numFmtId="166" formatCode="[$-C09]dddd\,\ d\ mmmm\ yyyy"/>
    <numFmt numFmtId="167" formatCode="[$-409]h:mm:ss\ AM/PM"/>
    <numFmt numFmtId="168" formatCode="#,##0.0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8"/>
  <sheetViews>
    <sheetView tabSelected="1" zoomScalePageLayoutView="0" workbookViewId="0" topLeftCell="A1">
      <selection activeCell="M5" sqref="M5"/>
    </sheetView>
  </sheetViews>
  <sheetFormatPr defaultColWidth="9.140625" defaultRowHeight="15"/>
  <cols>
    <col min="1" max="1" width="14.7109375" style="1" customWidth="1"/>
    <col min="2" max="16384" width="9.140625" style="1" customWidth="1"/>
  </cols>
  <sheetData>
    <row r="2" spans="1:11" ht="15">
      <c r="A2" s="2" t="s">
        <v>5</v>
      </c>
      <c r="B2" s="2" t="s">
        <v>3</v>
      </c>
      <c r="I2" s="5"/>
      <c r="J2" s="6" t="s">
        <v>0</v>
      </c>
      <c r="K2" s="5">
        <v>2.7</v>
      </c>
    </row>
    <row r="3" spans="1:11" ht="15">
      <c r="A3" s="1" t="s">
        <v>1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</row>
    <row r="4" spans="1:11" ht="15">
      <c r="A4" s="1" t="s">
        <v>4</v>
      </c>
      <c r="B4" s="4">
        <f aca="true" t="shared" si="0" ref="B4:K4">(100*$K$2)/((100*$K$2)-B3*($K$2-1))</f>
        <v>1.0063361908311592</v>
      </c>
      <c r="C4" s="4">
        <f t="shared" si="0"/>
        <v>1.0127531882970742</v>
      </c>
      <c r="D4" s="4">
        <f t="shared" si="0"/>
        <v>1.0192525481313703</v>
      </c>
      <c r="E4" s="4">
        <f t="shared" si="0"/>
        <v>1.0258358662613982</v>
      </c>
      <c r="F4" s="4">
        <f t="shared" si="0"/>
        <v>1.0325047801147227</v>
      </c>
      <c r="G4" s="4">
        <f t="shared" si="0"/>
        <v>1.0392609699769053</v>
      </c>
      <c r="H4" s="4">
        <f t="shared" si="0"/>
        <v>1.0461061604029445</v>
      </c>
      <c r="I4" s="4">
        <f t="shared" si="0"/>
        <v>1.0530421216848675</v>
      </c>
      <c r="J4" s="4">
        <f t="shared" si="0"/>
        <v>1.0600706713780919</v>
      </c>
      <c r="K4" s="4">
        <f t="shared" si="0"/>
        <v>1.0671936758893281</v>
      </c>
    </row>
    <row r="6" spans="1:11" ht="15">
      <c r="A6" s="1" t="s">
        <v>2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>
        <v>17</v>
      </c>
      <c r="I6" s="1">
        <v>18</v>
      </c>
      <c r="J6" s="1">
        <v>19</v>
      </c>
      <c r="K6" s="1">
        <v>20</v>
      </c>
    </row>
    <row r="7" spans="1:11" ht="15">
      <c r="A7" s="1" t="s">
        <v>4</v>
      </c>
      <c r="B7" s="4">
        <f aca="true" t="shared" si="1" ref="B7:K7">(100*$K$2)/((100*$K$2)-B6*($K$2-1))</f>
        <v>1.0744130521289295</v>
      </c>
      <c r="C7" s="4">
        <f t="shared" si="1"/>
        <v>1.0817307692307692</v>
      </c>
      <c r="D7" s="4">
        <f t="shared" si="1"/>
        <v>1.0891488503428801</v>
      </c>
      <c r="E7" s="4">
        <f t="shared" si="1"/>
        <v>1.0966693744922829</v>
      </c>
      <c r="F7" s="4">
        <f t="shared" si="1"/>
        <v>1.1042944785276074</v>
      </c>
      <c r="G7" s="4">
        <f t="shared" si="1"/>
        <v>1.1120263591433277</v>
      </c>
      <c r="H7" s="4">
        <f t="shared" si="1"/>
        <v>1.1198672749896308</v>
      </c>
      <c r="I7" s="4">
        <f t="shared" si="1"/>
        <v>1.1278195488721805</v>
      </c>
      <c r="J7" s="4">
        <f t="shared" si="1"/>
        <v>1.1358855700462769</v>
      </c>
      <c r="K7" s="4">
        <f t="shared" si="1"/>
        <v>1.1440677966101696</v>
      </c>
    </row>
    <row r="9" spans="1:11" ht="15">
      <c r="A9" s="1" t="s">
        <v>2</v>
      </c>
      <c r="B9" s="1">
        <v>21</v>
      </c>
      <c r="C9" s="1">
        <v>22</v>
      </c>
      <c r="D9" s="1">
        <v>23</v>
      </c>
      <c r="E9" s="1">
        <v>24</v>
      </c>
      <c r="F9" s="1">
        <v>25</v>
      </c>
      <c r="G9" s="1">
        <v>26</v>
      </c>
      <c r="H9" s="1">
        <v>27</v>
      </c>
      <c r="I9" s="1">
        <v>28</v>
      </c>
      <c r="J9" s="1">
        <v>29</v>
      </c>
      <c r="K9" s="1">
        <v>30</v>
      </c>
    </row>
    <row r="10" spans="1:11" ht="15">
      <c r="A10" s="1" t="s">
        <v>4</v>
      </c>
      <c r="B10" s="4">
        <f aca="true" t="shared" si="2" ref="B10:K10">(100*$K$2)/((100*$K$2)-B9*($K$2-1))</f>
        <v>1.1523687580025608</v>
      </c>
      <c r="C10" s="4">
        <f t="shared" si="2"/>
        <v>1.1607910576096303</v>
      </c>
      <c r="D10" s="4">
        <f t="shared" si="2"/>
        <v>1.1693373754872238</v>
      </c>
      <c r="E10" s="4">
        <f t="shared" si="2"/>
        <v>1.1780104712041886</v>
      </c>
      <c r="F10" s="4">
        <f t="shared" si="2"/>
        <v>1.1868131868131868</v>
      </c>
      <c r="G10" s="4">
        <f t="shared" si="2"/>
        <v>1.195748449955713</v>
      </c>
      <c r="H10" s="4">
        <f t="shared" si="2"/>
        <v>1.2048192771084338</v>
      </c>
      <c r="I10" s="4">
        <f t="shared" si="2"/>
        <v>1.2140287769784175</v>
      </c>
      <c r="J10" s="4">
        <f t="shared" si="2"/>
        <v>1.2233801540552787</v>
      </c>
      <c r="K10" s="4">
        <f t="shared" si="2"/>
        <v>1.2328767123287672</v>
      </c>
    </row>
    <row r="12" spans="1:11" ht="15">
      <c r="A12" s="1" t="s">
        <v>2</v>
      </c>
      <c r="B12" s="1">
        <v>31</v>
      </c>
      <c r="C12" s="1">
        <v>32</v>
      </c>
      <c r="D12" s="1">
        <v>33</v>
      </c>
      <c r="E12" s="1">
        <v>34</v>
      </c>
      <c r="F12" s="1">
        <v>35</v>
      </c>
      <c r="G12" s="1">
        <v>36</v>
      </c>
      <c r="H12" s="1">
        <v>37</v>
      </c>
      <c r="I12" s="1">
        <v>38</v>
      </c>
      <c r="J12" s="1">
        <v>39</v>
      </c>
      <c r="K12" s="1">
        <v>40</v>
      </c>
    </row>
    <row r="13" spans="1:11" ht="15">
      <c r="A13" s="1" t="s">
        <v>4</v>
      </c>
      <c r="B13" s="4">
        <f>(100*$K$2)/((100*$K$2)-B12*($K$2-1))</f>
        <v>1.242521859180856</v>
      </c>
      <c r="C13" s="4">
        <f aca="true" t="shared" si="3" ref="C13:K13">(100*$K$2)/((100*$K$2)-C12*($K$2-1))</f>
        <v>1.2523191094619666</v>
      </c>
      <c r="D13" s="4">
        <f t="shared" si="3"/>
        <v>1.262272089761571</v>
      </c>
      <c r="E13" s="4">
        <f t="shared" si="3"/>
        <v>1.2723845428840717</v>
      </c>
      <c r="F13" s="4">
        <f t="shared" si="3"/>
        <v>1.2826603325415677</v>
      </c>
      <c r="G13" s="4">
        <f t="shared" si="3"/>
        <v>1.293103448275862</v>
      </c>
      <c r="H13" s="4">
        <f t="shared" si="3"/>
        <v>1.3037180106228876</v>
      </c>
      <c r="I13" s="4">
        <f t="shared" si="3"/>
        <v>1.3145082765335931</v>
      </c>
      <c r="J13" s="4">
        <f t="shared" si="3"/>
        <v>1.325478645066274</v>
      </c>
      <c r="K13" s="4">
        <f t="shared" si="3"/>
        <v>1.3366336633663367</v>
      </c>
    </row>
    <row r="15" spans="1:11" ht="15">
      <c r="A15" s="1" t="s">
        <v>2</v>
      </c>
      <c r="B15" s="1">
        <v>41</v>
      </c>
      <c r="C15" s="1">
        <v>42</v>
      </c>
      <c r="D15" s="1">
        <v>43</v>
      </c>
      <c r="E15" s="1">
        <v>44</v>
      </c>
      <c r="F15" s="1">
        <v>45</v>
      </c>
      <c r="G15" s="1">
        <v>46</v>
      </c>
      <c r="H15" s="1">
        <v>47</v>
      </c>
      <c r="I15" s="1">
        <v>48</v>
      </c>
      <c r="J15" s="1">
        <v>49</v>
      </c>
      <c r="K15" s="1">
        <v>50</v>
      </c>
    </row>
    <row r="16" spans="1:11" ht="15">
      <c r="A16" s="1" t="s">
        <v>4</v>
      </c>
      <c r="B16" s="4">
        <f aca="true" t="shared" si="4" ref="B16:K16">(100*$K$2)/((100*$K$2)-B15*($K$2-1))</f>
        <v>1.3479780329505742</v>
      </c>
      <c r="C16" s="4">
        <f t="shared" si="4"/>
        <v>1.3595166163141994</v>
      </c>
      <c r="D16" s="4">
        <f t="shared" si="4"/>
        <v>1.3712544438801424</v>
      </c>
      <c r="E16" s="4">
        <f t="shared" si="4"/>
        <v>1.3831967213114755</v>
      </c>
      <c r="F16" s="4">
        <f t="shared" si="4"/>
        <v>1.3953488372093024</v>
      </c>
      <c r="G16" s="4">
        <f t="shared" si="4"/>
        <v>1.4077163712200207</v>
      </c>
      <c r="H16" s="4">
        <f t="shared" si="4"/>
        <v>1.4203051025775908</v>
      </c>
      <c r="I16" s="4">
        <f t="shared" si="4"/>
        <v>1.4331210191082804</v>
      </c>
      <c r="J16" s="4">
        <f t="shared" si="4"/>
        <v>1.4461703267273702</v>
      </c>
      <c r="K16" s="4">
        <f t="shared" si="4"/>
        <v>1.4594594594594594</v>
      </c>
    </row>
    <row r="17" ht="15">
      <c r="N17" s="3"/>
    </row>
    <row r="18" spans="1:11" ht="15">
      <c r="A18" s="1" t="s">
        <v>2</v>
      </c>
      <c r="B18" s="1">
        <v>51</v>
      </c>
      <c r="C18" s="1">
        <v>52</v>
      </c>
      <c r="D18" s="1">
        <v>53</v>
      </c>
      <c r="E18" s="1">
        <v>54</v>
      </c>
      <c r="F18" s="1">
        <v>55</v>
      </c>
      <c r="G18" s="1">
        <v>56</v>
      </c>
      <c r="H18" s="1">
        <v>57</v>
      </c>
      <c r="I18" s="1">
        <v>58</v>
      </c>
      <c r="J18" s="1">
        <v>59</v>
      </c>
      <c r="K18" s="1">
        <v>60</v>
      </c>
    </row>
    <row r="19" spans="1:11" ht="15">
      <c r="A19" s="1" t="s">
        <v>4</v>
      </c>
      <c r="B19" s="4">
        <f aca="true" t="shared" si="5" ref="B19:K19">(100*$K$2)/((100*$K$2)-B18*($K$2-1))</f>
        <v>1.4729950900163664</v>
      </c>
      <c r="C19" s="4">
        <f t="shared" si="5"/>
        <v>1.4867841409691631</v>
      </c>
      <c r="D19" s="4">
        <f t="shared" si="5"/>
        <v>1.5008337965536411</v>
      </c>
      <c r="E19" s="4">
        <f t="shared" si="5"/>
        <v>1.5151515151515151</v>
      </c>
      <c r="F19" s="4">
        <f t="shared" si="5"/>
        <v>1.5297450424929178</v>
      </c>
      <c r="G19" s="4">
        <f t="shared" si="5"/>
        <v>1.5446224256292909</v>
      </c>
      <c r="H19" s="4">
        <f t="shared" si="5"/>
        <v>1.5597920277296362</v>
      </c>
      <c r="I19" s="4">
        <f t="shared" si="5"/>
        <v>1.5752625437572931</v>
      </c>
      <c r="J19" s="4">
        <f t="shared" si="5"/>
        <v>1.5910430170889807</v>
      </c>
      <c r="K19" s="4">
        <f t="shared" si="5"/>
        <v>1.6071428571428572</v>
      </c>
    </row>
    <row r="21" spans="1:11" ht="15">
      <c r="A21" s="1" t="s">
        <v>2</v>
      </c>
      <c r="B21" s="1">
        <v>61</v>
      </c>
      <c r="C21" s="1">
        <v>62</v>
      </c>
      <c r="D21" s="1">
        <v>63</v>
      </c>
      <c r="E21" s="1">
        <v>64</v>
      </c>
      <c r="F21" s="1">
        <v>65</v>
      </c>
      <c r="G21" s="1">
        <v>66</v>
      </c>
      <c r="H21" s="1">
        <v>67</v>
      </c>
      <c r="I21" s="1">
        <v>68</v>
      </c>
      <c r="J21" s="1">
        <v>69</v>
      </c>
      <c r="K21" s="1">
        <v>70</v>
      </c>
    </row>
    <row r="22" spans="1:11" ht="15">
      <c r="A22" s="1" t="s">
        <v>4</v>
      </c>
      <c r="B22" s="4">
        <f aca="true" t="shared" si="6" ref="B22:K22">(100*$K$2)/((100*$K$2)-B21*($K$2-1))</f>
        <v>1.6235718580877934</v>
      </c>
      <c r="C22" s="4">
        <f t="shared" si="6"/>
        <v>1.6403402187120293</v>
      </c>
      <c r="D22" s="4">
        <f t="shared" si="6"/>
        <v>1.6574585635359118</v>
      </c>
      <c r="E22" s="4">
        <f t="shared" si="6"/>
        <v>1.674937965260546</v>
      </c>
      <c r="F22" s="4">
        <f t="shared" si="6"/>
        <v>1.6927899686520376</v>
      </c>
      <c r="G22" s="4">
        <f t="shared" si="6"/>
        <v>1.711026615969582</v>
      </c>
      <c r="H22" s="4">
        <f t="shared" si="6"/>
        <v>1.729660474055093</v>
      </c>
      <c r="I22" s="4">
        <f t="shared" si="6"/>
        <v>1.7487046632124355</v>
      </c>
      <c r="J22" s="4">
        <f t="shared" si="6"/>
        <v>1.7681728880157173</v>
      </c>
      <c r="K22" s="4">
        <f t="shared" si="6"/>
        <v>1.7880794701986755</v>
      </c>
    </row>
    <row r="24" spans="1:11" ht="15">
      <c r="A24" s="1" t="s">
        <v>2</v>
      </c>
      <c r="B24" s="1">
        <v>71</v>
      </c>
      <c r="C24" s="1">
        <v>72</v>
      </c>
      <c r="D24" s="1">
        <v>73</v>
      </c>
      <c r="E24" s="1">
        <v>74</v>
      </c>
      <c r="F24" s="1">
        <v>75</v>
      </c>
      <c r="G24" s="1">
        <v>76</v>
      </c>
      <c r="H24" s="1">
        <v>77</v>
      </c>
      <c r="I24" s="1">
        <v>78</v>
      </c>
      <c r="J24" s="1">
        <v>79</v>
      </c>
      <c r="K24" s="1">
        <v>80</v>
      </c>
    </row>
    <row r="25" spans="1:11" ht="15">
      <c r="A25" s="1" t="s">
        <v>4</v>
      </c>
      <c r="B25" s="4">
        <f aca="true" t="shared" si="7" ref="B25:K25">(100*$K$2)/((100*$K$2)-B24*($K$2-1))</f>
        <v>1.808439383791025</v>
      </c>
      <c r="C25" s="4">
        <f t="shared" si="7"/>
        <v>1.829268292682927</v>
      </c>
      <c r="D25" s="4">
        <f t="shared" si="7"/>
        <v>1.8505825908156275</v>
      </c>
      <c r="E25" s="4">
        <f t="shared" si="7"/>
        <v>1.8723994452149793</v>
      </c>
      <c r="F25" s="4">
        <f t="shared" si="7"/>
        <v>1.894736842105263</v>
      </c>
      <c r="G25" s="4">
        <f t="shared" si="7"/>
        <v>1.9176136363636367</v>
      </c>
      <c r="H25" s="4">
        <f t="shared" si="7"/>
        <v>1.9410496046010066</v>
      </c>
      <c r="I25" s="4">
        <f t="shared" si="7"/>
        <v>1.9650655021834065</v>
      </c>
      <c r="J25" s="4">
        <f t="shared" si="7"/>
        <v>1.9896831245394253</v>
      </c>
      <c r="K25" s="4">
        <f t="shared" si="7"/>
        <v>2.014925373134328</v>
      </c>
    </row>
    <row r="27" spans="1:11" ht="15">
      <c r="A27" s="1" t="s">
        <v>2</v>
      </c>
      <c r="B27" s="1">
        <v>81</v>
      </c>
      <c r="C27" s="1">
        <v>82</v>
      </c>
      <c r="D27" s="1">
        <v>83</v>
      </c>
      <c r="E27" s="1">
        <v>84</v>
      </c>
      <c r="F27" s="1">
        <v>85</v>
      </c>
      <c r="G27" s="1">
        <v>86</v>
      </c>
      <c r="H27" s="1">
        <v>87</v>
      </c>
      <c r="I27" s="1">
        <v>88</v>
      </c>
      <c r="J27" s="1">
        <v>89</v>
      </c>
      <c r="K27" s="1">
        <v>90</v>
      </c>
    </row>
    <row r="28" spans="1:11" ht="15">
      <c r="A28" s="1" t="s">
        <v>4</v>
      </c>
      <c r="B28" s="4">
        <f aca="true" t="shared" si="8" ref="B28:K28">(100*$K$2)/((100*$K$2)-B27*($K$2-1))</f>
        <v>2.0408163265306123</v>
      </c>
      <c r="C28" s="4">
        <f t="shared" si="8"/>
        <v>2.0673813169984685</v>
      </c>
      <c r="D28" s="4">
        <f t="shared" si="8"/>
        <v>2.0946470131885184</v>
      </c>
      <c r="E28" s="4">
        <f t="shared" si="8"/>
        <v>2.1226415094339623</v>
      </c>
      <c r="F28" s="4">
        <f t="shared" si="8"/>
        <v>2.1513944223107573</v>
      </c>
      <c r="G28" s="4">
        <f t="shared" si="8"/>
        <v>2.180936995153474</v>
      </c>
      <c r="H28" s="4">
        <f t="shared" si="8"/>
        <v>2.2113022113022116</v>
      </c>
      <c r="I28" s="4">
        <f t="shared" si="8"/>
        <v>2.242524916943522</v>
      </c>
      <c r="J28" s="4">
        <f t="shared" si="8"/>
        <v>2.2746419545071612</v>
      </c>
      <c r="K28" s="4">
        <f t="shared" si="8"/>
        <v>2.3076923076923084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jmillar</dc:creator>
  <cp:keywords/>
  <dc:description/>
  <cp:lastModifiedBy>ptilyard</cp:lastModifiedBy>
  <cp:lastPrinted>2011-05-22T06:32:51Z</cp:lastPrinted>
  <dcterms:created xsi:type="dcterms:W3CDTF">2011-05-15T00:39:09Z</dcterms:created>
  <dcterms:modified xsi:type="dcterms:W3CDTF">2011-11-28T00:18:56Z</dcterms:modified>
  <cp:category/>
  <cp:version/>
  <cp:contentType/>
  <cp:contentStatus/>
</cp:coreProperties>
</file>