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480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<sst xmlns="http://schemas.openxmlformats.org/spreadsheetml/2006/main" count="21" uniqueCount="7">
  <si>
    <t>SG dry solids</t>
  </si>
  <si>
    <t>Pulp density (%)</t>
  </si>
  <si>
    <t>(% solids)</t>
  </si>
  <si>
    <t>Volume</t>
  </si>
  <si>
    <t>Volume (litres)</t>
  </si>
  <si>
    <t>Volume of water in 1 litre of slurry at varying pulp densities</t>
  </si>
  <si>
    <t>Table 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</si>
</sst>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[$-C09]dddd\,\ d\ mmmm\ yyyy"/>
    <numFmt numFmtId="167" formatCode="[$-409]h:mm:ss\ AM/PM"/>
    <numFmt numFmtId="168" formatCode="#,##0.0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14.7109375" style="1" customWidth="1"/>
    <col min="2" max="16384" width="9.140625" style="1" customWidth="1"/>
  </cols>
  <sheetData>
    <row r="2" spans="1:11" ht="15">
      <c r="A2" s="2" t="s">
        <v>6</v>
      </c>
      <c r="B2" s="2" t="s">
        <v>5</v>
      </c>
      <c r="I2" s="5"/>
      <c r="J2" s="6" t="s">
        <v>0</v>
      </c>
      <c r="K2" s="5">
        <v>2.8</v>
      </c>
    </row>
    <row r="3" spans="1:11" ht="15">
      <c r="A3" s="1" t="s">
        <v>1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</row>
    <row r="4" spans="1:11" ht="15">
      <c r="A4" s="1" t="s">
        <v>4</v>
      </c>
      <c r="B4" s="4">
        <f aca="true" t="shared" si="0" ref="B4:K4">((100*$K$2)-(B3*($K$2-1))-B3)/((100*$K$2)-(B3*($K$2-1)))</f>
        <v>0.9964054636951833</v>
      </c>
      <c r="C4" s="4">
        <f t="shared" si="0"/>
        <v>0.9927641099855282</v>
      </c>
      <c r="D4" s="4">
        <f t="shared" si="0"/>
        <v>0.989075018208303</v>
      </c>
      <c r="E4" s="4">
        <f t="shared" si="0"/>
        <v>0.9853372434017595</v>
      </c>
      <c r="F4" s="4">
        <f t="shared" si="0"/>
        <v>0.981549815498155</v>
      </c>
      <c r="G4" s="4">
        <f t="shared" si="0"/>
        <v>0.9777117384843982</v>
      </c>
      <c r="H4" s="4">
        <f t="shared" si="0"/>
        <v>0.9738219895287958</v>
      </c>
      <c r="I4" s="4">
        <f t="shared" si="0"/>
        <v>0.9698795180722891</v>
      </c>
      <c r="J4" s="4">
        <f t="shared" si="0"/>
        <v>0.9658832448824868</v>
      </c>
      <c r="K4" s="4">
        <f t="shared" si="0"/>
        <v>0.9618320610687023</v>
      </c>
    </row>
    <row r="6" spans="1:11" ht="15">
      <c r="A6" s="1" t="s">
        <v>2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>
        <v>17</v>
      </c>
      <c r="I6" s="1">
        <v>18</v>
      </c>
      <c r="J6" s="1">
        <v>19</v>
      </c>
      <c r="K6" s="1">
        <v>20</v>
      </c>
    </row>
    <row r="7" spans="1:11" ht="15">
      <c r="A7" s="1" t="s">
        <v>3</v>
      </c>
      <c r="B7" s="4">
        <f aca="true" t="shared" si="1" ref="B7:K7">((100*$K$2)-(B6*($K$2-1))-B6)/((100*$K$2)-(B6*($K$2-1)))</f>
        <v>0.9577248270561107</v>
      </c>
      <c r="C7" s="4">
        <f t="shared" si="1"/>
        <v>0.9535603715170279</v>
      </c>
      <c r="D7" s="4">
        <f t="shared" si="1"/>
        <v>0.9493374902572097</v>
      </c>
      <c r="E7" s="4">
        <f t="shared" si="1"/>
        <v>0.945054945054945</v>
      </c>
      <c r="F7" s="4">
        <f t="shared" si="1"/>
        <v>0.9407114624505929</v>
      </c>
      <c r="G7" s="4">
        <f t="shared" si="1"/>
        <v>0.9363057324840764</v>
      </c>
      <c r="H7" s="4">
        <f t="shared" si="1"/>
        <v>0.9318364073777065</v>
      </c>
      <c r="I7" s="4">
        <f t="shared" si="1"/>
        <v>0.9273021001615509</v>
      </c>
      <c r="J7" s="4">
        <f t="shared" si="1"/>
        <v>0.9227013832384052</v>
      </c>
      <c r="K7" s="4">
        <f t="shared" si="1"/>
        <v>0.9180327868852459</v>
      </c>
    </row>
    <row r="9" spans="1:11" ht="15">
      <c r="A9" s="1" t="s">
        <v>2</v>
      </c>
      <c r="B9" s="1">
        <v>21</v>
      </c>
      <c r="C9" s="1">
        <v>22</v>
      </c>
      <c r="D9" s="1">
        <v>23</v>
      </c>
      <c r="E9" s="1">
        <v>24</v>
      </c>
      <c r="F9" s="1">
        <v>25</v>
      </c>
      <c r="G9" s="1">
        <v>26</v>
      </c>
      <c r="H9" s="1">
        <v>27</v>
      </c>
      <c r="I9" s="1">
        <v>28</v>
      </c>
      <c r="J9" s="1">
        <v>29</v>
      </c>
      <c r="K9" s="1">
        <v>30</v>
      </c>
    </row>
    <row r="10" spans="1:11" ht="15">
      <c r="A10" s="1" t="s">
        <v>3</v>
      </c>
      <c r="B10" s="4">
        <f aca="true" t="shared" si="2" ref="B10:K10">((100*$K$2)-(B9*($K$2-1))-B9)/((100*$K$2)-(B9*($K$2-1)))</f>
        <v>0.9132947976878613</v>
      </c>
      <c r="C10" s="4">
        <f t="shared" si="2"/>
        <v>0.908485856905158</v>
      </c>
      <c r="D10" s="4">
        <f t="shared" si="2"/>
        <v>0.90360435875943</v>
      </c>
      <c r="E10" s="4">
        <f t="shared" si="2"/>
        <v>0.8986486486486487</v>
      </c>
      <c r="F10" s="4">
        <f t="shared" si="2"/>
        <v>0.8936170212765957</v>
      </c>
      <c r="G10" s="4">
        <f t="shared" si="2"/>
        <v>0.8885077186963979</v>
      </c>
      <c r="H10" s="4">
        <f t="shared" si="2"/>
        <v>0.8833189282627485</v>
      </c>
      <c r="I10" s="4">
        <f t="shared" si="2"/>
        <v>0.8780487804878049</v>
      </c>
      <c r="J10" s="4">
        <f t="shared" si="2"/>
        <v>0.8726953467954346</v>
      </c>
      <c r="K10" s="4">
        <f t="shared" si="2"/>
        <v>0.8672566371681416</v>
      </c>
    </row>
    <row r="12" spans="1:11" ht="15">
      <c r="A12" s="1" t="s">
        <v>2</v>
      </c>
      <c r="B12" s="1">
        <v>31</v>
      </c>
      <c r="C12" s="1">
        <v>32</v>
      </c>
      <c r="D12" s="1">
        <v>33</v>
      </c>
      <c r="E12" s="1">
        <v>34</v>
      </c>
      <c r="F12" s="1">
        <v>35</v>
      </c>
      <c r="G12" s="1">
        <v>36</v>
      </c>
      <c r="H12" s="1">
        <v>37</v>
      </c>
      <c r="I12" s="1">
        <v>38</v>
      </c>
      <c r="J12" s="1">
        <v>39</v>
      </c>
      <c r="K12" s="1">
        <v>40</v>
      </c>
    </row>
    <row r="13" spans="1:11" ht="15">
      <c r="A13" s="1" t="s">
        <v>3</v>
      </c>
      <c r="B13" s="4">
        <f aca="true" t="shared" si="3" ref="B13:K13">((100*$K$2)-(B12*($K$2-1))-B12)/((100*$K$2)-(B12*($K$2-1)))</f>
        <v>0.8617305976806423</v>
      </c>
      <c r="C13" s="4">
        <f t="shared" si="3"/>
        <v>0.8561151079136691</v>
      </c>
      <c r="D13" s="4">
        <f t="shared" si="3"/>
        <v>0.8504079782411604</v>
      </c>
      <c r="E13" s="4">
        <f t="shared" si="3"/>
        <v>0.8446069469835467</v>
      </c>
      <c r="F13" s="4">
        <f t="shared" si="3"/>
        <v>0.8387096774193549</v>
      </c>
      <c r="G13" s="4">
        <f t="shared" si="3"/>
        <v>0.8327137546468402</v>
      </c>
      <c r="H13" s="4">
        <f t="shared" si="3"/>
        <v>0.8266166822867854</v>
      </c>
      <c r="I13" s="4">
        <f t="shared" si="3"/>
        <v>0.8204158790170133</v>
      </c>
      <c r="J13" s="4">
        <f t="shared" si="3"/>
        <v>0.8141086749285034</v>
      </c>
      <c r="K13" s="4">
        <f t="shared" si="3"/>
        <v>0.8076923076923077</v>
      </c>
    </row>
    <row r="15" spans="1:11" ht="15">
      <c r="A15" s="1" t="s">
        <v>2</v>
      </c>
      <c r="B15" s="1">
        <v>41</v>
      </c>
      <c r="C15" s="1">
        <v>42</v>
      </c>
      <c r="D15" s="1">
        <v>43</v>
      </c>
      <c r="E15" s="1">
        <v>44</v>
      </c>
      <c r="F15" s="1">
        <v>45</v>
      </c>
      <c r="G15" s="1">
        <v>46</v>
      </c>
      <c r="H15" s="1">
        <v>47</v>
      </c>
      <c r="I15" s="1">
        <v>48</v>
      </c>
      <c r="J15" s="1">
        <v>49</v>
      </c>
      <c r="K15" s="1">
        <v>50</v>
      </c>
    </row>
    <row r="16" spans="1:11" ht="15">
      <c r="A16" s="1" t="s">
        <v>3</v>
      </c>
      <c r="B16" s="4">
        <f aca="true" t="shared" si="4" ref="B16:K16">((100*$K$2)-(B15*($K$2-1))-B15)/((100*$K$2)-(B15*($K$2-1)))</f>
        <v>0.8011639185257032</v>
      </c>
      <c r="C16" s="4">
        <f t="shared" si="4"/>
        <v>0.7945205479452054</v>
      </c>
      <c r="D16" s="4">
        <f t="shared" si="4"/>
        <v>0.7877591312931885</v>
      </c>
      <c r="E16" s="4">
        <f t="shared" si="4"/>
        <v>0.7808764940239044</v>
      </c>
      <c r="F16" s="4">
        <f t="shared" si="4"/>
        <v>0.7738693467336684</v>
      </c>
      <c r="G16" s="4">
        <f t="shared" si="4"/>
        <v>0.7667342799188641</v>
      </c>
      <c r="H16" s="4">
        <f t="shared" si="4"/>
        <v>0.759467758444217</v>
      </c>
      <c r="I16" s="4">
        <f t="shared" si="4"/>
        <v>0.7520661157024794</v>
      </c>
      <c r="J16" s="4">
        <f t="shared" si="4"/>
        <v>0.7445255474452555</v>
      </c>
      <c r="K16" s="4">
        <f t="shared" si="4"/>
        <v>0.7368421052631579</v>
      </c>
    </row>
    <row r="17" ht="15">
      <c r="N17" s="3"/>
    </row>
    <row r="18" spans="1:11" ht="15">
      <c r="A18" s="1" t="s">
        <v>2</v>
      </c>
      <c r="B18" s="1">
        <v>51</v>
      </c>
      <c r="C18" s="1">
        <v>52</v>
      </c>
      <c r="D18" s="1">
        <v>53</v>
      </c>
      <c r="E18" s="1">
        <v>54</v>
      </c>
      <c r="F18" s="1">
        <v>55</v>
      </c>
      <c r="G18" s="1">
        <v>56</v>
      </c>
      <c r="H18" s="1">
        <v>57</v>
      </c>
      <c r="I18" s="1">
        <v>58</v>
      </c>
      <c r="J18" s="1">
        <v>59</v>
      </c>
      <c r="K18" s="1">
        <v>60</v>
      </c>
    </row>
    <row r="19" spans="1:11" ht="15">
      <c r="A19" s="1" t="s">
        <v>3</v>
      </c>
      <c r="B19" s="4">
        <f aca="true" t="shared" si="5" ref="B19:K19">((100*$K$2)-(B18*($K$2-1))-B18)/((100*$K$2)-(B18*($K$2-1)))</f>
        <v>0.7290116896918172</v>
      </c>
      <c r="C19" s="4">
        <f t="shared" si="5"/>
        <v>0.721030042918455</v>
      </c>
      <c r="D19" s="4">
        <f t="shared" si="5"/>
        <v>0.7128927410617552</v>
      </c>
      <c r="E19" s="4">
        <f t="shared" si="5"/>
        <v>0.7045951859956237</v>
      </c>
      <c r="F19" s="4">
        <f t="shared" si="5"/>
        <v>0.6961325966850829</v>
      </c>
      <c r="G19" s="4">
        <f t="shared" si="5"/>
        <v>0.6875</v>
      </c>
      <c r="H19" s="4">
        <f t="shared" si="5"/>
        <v>0.6786922209695603</v>
      </c>
      <c r="I19" s="4">
        <f t="shared" si="5"/>
        <v>0.6697038724373576</v>
      </c>
      <c r="J19" s="4">
        <f t="shared" si="5"/>
        <v>0.6605293440736479</v>
      </c>
      <c r="K19" s="4">
        <f t="shared" si="5"/>
        <v>0.6511627906976745</v>
      </c>
    </row>
    <row r="21" spans="1:11" ht="15">
      <c r="A21" s="1" t="s">
        <v>2</v>
      </c>
      <c r="B21" s="1">
        <v>61</v>
      </c>
      <c r="C21" s="1">
        <v>62</v>
      </c>
      <c r="D21" s="1">
        <v>63</v>
      </c>
      <c r="E21" s="1">
        <v>64</v>
      </c>
      <c r="F21" s="1">
        <v>65</v>
      </c>
      <c r="G21" s="1">
        <v>66</v>
      </c>
      <c r="H21" s="1">
        <v>67</v>
      </c>
      <c r="I21" s="1">
        <v>68</v>
      </c>
      <c r="J21" s="1">
        <v>69</v>
      </c>
      <c r="K21" s="1">
        <v>70</v>
      </c>
    </row>
    <row r="22" spans="1:11" ht="15">
      <c r="A22" s="1" t="s">
        <v>3</v>
      </c>
      <c r="B22" s="4">
        <f aca="true" t="shared" si="6" ref="B22:K22">((100*$K$2)-(B21*($K$2-1))-B21)/((100*$K$2)-(B21*($K$2-1)))</f>
        <v>0.6415981198589895</v>
      </c>
      <c r="C22" s="4">
        <f t="shared" si="6"/>
        <v>0.6318289786223278</v>
      </c>
      <c r="D22" s="4">
        <f t="shared" si="6"/>
        <v>0.6218487394957983</v>
      </c>
      <c r="E22" s="4">
        <f t="shared" si="6"/>
        <v>0.6116504854368933</v>
      </c>
      <c r="F22" s="4">
        <f t="shared" si="6"/>
        <v>0.6012269938650306</v>
      </c>
      <c r="G22" s="4">
        <f t="shared" si="6"/>
        <v>0.5905707196029777</v>
      </c>
      <c r="H22" s="4">
        <f t="shared" si="6"/>
        <v>0.5796737766624843</v>
      </c>
      <c r="I22" s="4">
        <f t="shared" si="6"/>
        <v>0.5685279187817259</v>
      </c>
      <c r="J22" s="4">
        <f t="shared" si="6"/>
        <v>0.5571245186136072</v>
      </c>
      <c r="K22" s="4">
        <f t="shared" si="6"/>
        <v>0.5454545454545454</v>
      </c>
    </row>
    <row r="24" spans="1:11" ht="15">
      <c r="A24" s="1" t="s">
        <v>2</v>
      </c>
      <c r="B24" s="1">
        <v>71</v>
      </c>
      <c r="C24" s="1">
        <v>72</v>
      </c>
      <c r="D24" s="1">
        <v>73</v>
      </c>
      <c r="E24" s="1">
        <v>74</v>
      </c>
      <c r="F24" s="1">
        <v>75</v>
      </c>
      <c r="G24" s="1">
        <v>76</v>
      </c>
      <c r="H24" s="1">
        <v>77</v>
      </c>
      <c r="I24" s="1">
        <v>78</v>
      </c>
      <c r="J24" s="1">
        <v>79</v>
      </c>
      <c r="K24" s="1">
        <v>80</v>
      </c>
    </row>
    <row r="25" spans="1:11" ht="15">
      <c r="A25" s="1" t="s">
        <v>3</v>
      </c>
      <c r="B25" s="4">
        <f aca="true" t="shared" si="7" ref="B25:K25">((100*$K$2)-(B24*($K$2-1))-B24)/((100*$K$2)-(B24*($K$2-1)))</f>
        <v>0.5335085413929042</v>
      </c>
      <c r="C25" s="4">
        <f t="shared" si="7"/>
        <v>0.5212765957446809</v>
      </c>
      <c r="D25" s="4">
        <f t="shared" si="7"/>
        <v>0.5087483176312249</v>
      </c>
      <c r="E25" s="4">
        <f t="shared" si="7"/>
        <v>0.4959128065395096</v>
      </c>
      <c r="F25" s="4">
        <f t="shared" si="7"/>
        <v>0.4827586206896552</v>
      </c>
      <c r="G25" s="4">
        <f t="shared" si="7"/>
        <v>0.46927374301675984</v>
      </c>
      <c r="H25" s="4">
        <f t="shared" si="7"/>
        <v>0.45544554455445546</v>
      </c>
      <c r="I25" s="4">
        <f t="shared" si="7"/>
        <v>0.44126074498567347</v>
      </c>
      <c r="J25" s="4">
        <f t="shared" si="7"/>
        <v>0.42670537010159654</v>
      </c>
      <c r="K25" s="4">
        <f t="shared" si="7"/>
        <v>0.4117647058823529</v>
      </c>
    </row>
    <row r="27" spans="1:11" ht="15">
      <c r="A27" s="1" t="s">
        <v>2</v>
      </c>
      <c r="B27" s="1">
        <v>81</v>
      </c>
      <c r="C27" s="1">
        <v>82</v>
      </c>
      <c r="D27" s="1">
        <v>83</v>
      </c>
      <c r="E27" s="1">
        <v>84</v>
      </c>
      <c r="F27" s="1">
        <v>85</v>
      </c>
      <c r="G27" s="1">
        <v>86</v>
      </c>
      <c r="H27" s="1">
        <v>87</v>
      </c>
      <c r="I27" s="1">
        <v>88</v>
      </c>
      <c r="J27" s="1">
        <v>89</v>
      </c>
      <c r="K27" s="1">
        <v>90</v>
      </c>
    </row>
    <row r="28" spans="1:11" ht="15">
      <c r="A28" s="1" t="s">
        <v>3</v>
      </c>
      <c r="B28" s="4">
        <f aca="true" t="shared" si="8" ref="B28:K28">((100*$K$2)-(B27*($K$2-1))-B27)/((100*$K$2)-(B27*($K$2-1)))</f>
        <v>0.3964232488822654</v>
      </c>
      <c r="C28" s="4">
        <f t="shared" si="8"/>
        <v>0.3806646525679759</v>
      </c>
      <c r="D28" s="4">
        <f t="shared" si="8"/>
        <v>0.3644716692189894</v>
      </c>
      <c r="E28" s="4">
        <f t="shared" si="8"/>
        <v>0.3478260869565218</v>
      </c>
      <c r="F28" s="4">
        <f t="shared" si="8"/>
        <v>0.33070866141732297</v>
      </c>
      <c r="G28" s="4">
        <f t="shared" si="8"/>
        <v>0.3130990415335464</v>
      </c>
      <c r="H28" s="4">
        <f t="shared" si="8"/>
        <v>0.29497568881685576</v>
      </c>
      <c r="I28" s="4">
        <f t="shared" si="8"/>
        <v>0.27631578947368435</v>
      </c>
      <c r="J28" s="4">
        <f t="shared" si="8"/>
        <v>0.25709515859766285</v>
      </c>
      <c r="K28" s="4">
        <f t="shared" si="8"/>
        <v>0.2372881355932205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jmillar</dc:creator>
  <cp:keywords/>
  <dc:description/>
  <cp:lastModifiedBy>ptilyard</cp:lastModifiedBy>
  <cp:lastPrinted>2011-05-21T22:55:21Z</cp:lastPrinted>
  <dcterms:created xsi:type="dcterms:W3CDTF">2011-05-15T00:39:09Z</dcterms:created>
  <dcterms:modified xsi:type="dcterms:W3CDTF">2011-11-28T00:18:37Z</dcterms:modified>
  <cp:category/>
  <cp:version/>
  <cp:contentType/>
  <cp:contentStatus/>
</cp:coreProperties>
</file>