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pper" sheetId="1" r:id="rId1"/>
    <sheet name="Sloping bottom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<sst xmlns="http://schemas.openxmlformats.org/spreadsheetml/2006/main" count="52" uniqueCount="40">
  <si>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a</t>
  </si>
  <si>
    <t xml:space="preserve">    a</t>
  </si>
  <si>
    <t xml:space="preserve">     a</t>
  </si>
  <si>
    <t>b</t>
  </si>
  <si>
    <t>c</t>
  </si>
  <si>
    <t xml:space="preserve"> d</t>
  </si>
  <si>
    <t xml:space="preserve">     b</t>
  </si>
  <si>
    <t xml:space="preserve">             c</t>
  </si>
  <si>
    <t xml:space="preserve">          30º</t>
  </si>
  <si>
    <t xml:space="preserve">            30º</t>
  </si>
  <si>
    <t>Dimensions</t>
  </si>
  <si>
    <t>d</t>
  </si>
  <si>
    <t xml:space="preserve">         b</t>
  </si>
  <si>
    <t xml:space="preserve">    b</t>
  </si>
  <si>
    <t xml:space="preserve">     c</t>
  </si>
  <si>
    <t>Adjust values of "b" and "d" to suit.</t>
  </si>
  <si>
    <t>Small pump hoppers</t>
  </si>
  <si>
    <t>Overflow</t>
  </si>
  <si>
    <t xml:space="preserve">       End elevation</t>
  </si>
  <si>
    <t>To determine the correct shape of the sloping bottom panel.</t>
  </si>
  <si>
    <t xml:space="preserve">    Line x</t>
  </si>
  <si>
    <t xml:space="preserve">         Line y</t>
  </si>
  <si>
    <t xml:space="preserve">            P</t>
  </si>
  <si>
    <t xml:space="preserve"> Q</t>
  </si>
  <si>
    <t xml:space="preserve">          R</t>
  </si>
  <si>
    <t xml:space="preserve">            S</t>
  </si>
  <si>
    <t>Project two lines perpendicular to line x from points P and Q.</t>
  </si>
  <si>
    <t xml:space="preserve">            U</t>
  </si>
  <si>
    <t xml:space="preserve">            V</t>
  </si>
  <si>
    <t>Join points U and R then join points V and S.</t>
  </si>
  <si>
    <t>Determine the true distance between points P and U from the front elevation.</t>
  </si>
  <si>
    <t>Scribe an arc of this radius from point U to intersect the line drawn perpendicular</t>
  </si>
  <si>
    <t>from line x at point R.</t>
  </si>
  <si>
    <t>The points U, V, S and R then define the shape of the sloping panels.</t>
  </si>
  <si>
    <t>Repeat the process to locate the position of point S.</t>
  </si>
  <si>
    <t>f</t>
  </si>
  <si>
    <t xml:space="preserve"> f</t>
  </si>
  <si>
    <t>e</t>
  </si>
  <si>
    <t>g</t>
  </si>
  <si>
    <t>Small pump hoppers (continued)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</si>
</sst>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00"/>
    <numFmt numFmtId="174" formatCode="0.0000"/>
    <numFmt numFmtId="175" formatCode="0.000"/>
    <numFmt numFmtId="176" formatCode="0.0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9525</xdr:rowOff>
    </xdr:from>
    <xdr:to>
      <xdr:col>6</xdr:col>
      <xdr:colOff>28575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6275" y="1466850"/>
          <a:ext cx="24574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6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6750" y="314325"/>
          <a:ext cx="2438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600075</xdr:colOff>
      <xdr:row>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105150" y="323850"/>
          <a:ext cx="2428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9</xdr:col>
      <xdr:colOff>600075</xdr:colOff>
      <xdr:row>16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3114675" y="1457325"/>
          <a:ext cx="24193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9525</xdr:rowOff>
    </xdr:from>
    <xdr:to>
      <xdr:col>6</xdr:col>
      <xdr:colOff>9525</xdr:colOff>
      <xdr:row>23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114675" y="26003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666750" y="1457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24</xdr:row>
      <xdr:rowOff>114300</xdr:rowOff>
    </xdr:from>
    <xdr:to>
      <xdr:col>4</xdr:col>
      <xdr:colOff>381000</xdr:colOff>
      <xdr:row>27</xdr:row>
      <xdr:rowOff>38100</xdr:rowOff>
    </xdr:to>
    <xdr:sp>
      <xdr:nvSpPr>
        <xdr:cNvPr id="7" name="Line 8"/>
        <xdr:cNvSpPr>
          <a:spLocks/>
        </xdr:cNvSpPr>
      </xdr:nvSpPr>
      <xdr:spPr>
        <a:xfrm>
          <a:off x="1428750" y="4000500"/>
          <a:ext cx="838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23</xdr:row>
      <xdr:rowOff>142875</xdr:rowOff>
    </xdr:from>
    <xdr:to>
      <xdr:col>6</xdr:col>
      <xdr:colOff>19050</xdr:colOff>
      <xdr:row>27</xdr:row>
      <xdr:rowOff>28575</xdr:rowOff>
    </xdr:to>
    <xdr:sp>
      <xdr:nvSpPr>
        <xdr:cNvPr id="8" name="Line 9"/>
        <xdr:cNvSpPr>
          <a:spLocks/>
        </xdr:cNvSpPr>
      </xdr:nvSpPr>
      <xdr:spPr>
        <a:xfrm flipV="1">
          <a:off x="2286000" y="3867150"/>
          <a:ext cx="838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3</xdr:col>
      <xdr:colOff>180975</xdr:colOff>
      <xdr:row>24</xdr:row>
      <xdr:rowOff>133350</xdr:rowOff>
    </xdr:to>
    <xdr:sp>
      <xdr:nvSpPr>
        <xdr:cNvPr id="9" name="Line 10"/>
        <xdr:cNvSpPr>
          <a:spLocks/>
        </xdr:cNvSpPr>
      </xdr:nvSpPr>
      <xdr:spPr>
        <a:xfrm>
          <a:off x="676275" y="2752725"/>
          <a:ext cx="7810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>
      <xdr:nvSpPr>
        <xdr:cNvPr id="10" name="Line 11"/>
        <xdr:cNvSpPr>
          <a:spLocks/>
        </xdr:cNvSpPr>
      </xdr:nvSpPr>
      <xdr:spPr>
        <a:xfrm>
          <a:off x="3105150" y="3238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152400</xdr:rowOff>
    </xdr:from>
    <xdr:to>
      <xdr:col>9</xdr:col>
      <xdr:colOff>600075</xdr:colOff>
      <xdr:row>13</xdr:row>
      <xdr:rowOff>9525</xdr:rowOff>
    </xdr:to>
    <xdr:sp>
      <xdr:nvSpPr>
        <xdr:cNvPr id="11" name="Line 12"/>
        <xdr:cNvSpPr>
          <a:spLocks/>
        </xdr:cNvSpPr>
      </xdr:nvSpPr>
      <xdr:spPr>
        <a:xfrm>
          <a:off x="5534025" y="1447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76200</xdr:rowOff>
    </xdr:from>
    <xdr:to>
      <xdr:col>8</xdr:col>
      <xdr:colOff>466725</xdr:colOff>
      <xdr:row>13</xdr:row>
      <xdr:rowOff>114300</xdr:rowOff>
    </xdr:to>
    <xdr:sp>
      <xdr:nvSpPr>
        <xdr:cNvPr id="12" name="Line 14"/>
        <xdr:cNvSpPr>
          <a:spLocks/>
        </xdr:cNvSpPr>
      </xdr:nvSpPr>
      <xdr:spPr>
        <a:xfrm flipH="1" flipV="1">
          <a:off x="4371975" y="201930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9</xdr:col>
      <xdr:colOff>600075</xdr:colOff>
      <xdr:row>23</xdr:row>
      <xdr:rowOff>142875</xdr:rowOff>
    </xdr:to>
    <xdr:sp>
      <xdr:nvSpPr>
        <xdr:cNvPr id="13" name="Line 15"/>
        <xdr:cNvSpPr>
          <a:spLocks/>
        </xdr:cNvSpPr>
      </xdr:nvSpPr>
      <xdr:spPr>
        <a:xfrm flipV="1">
          <a:off x="3105150" y="2095500"/>
          <a:ext cx="242887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6</xdr:row>
      <xdr:rowOff>9525</xdr:rowOff>
    </xdr:from>
    <xdr:to>
      <xdr:col>6</xdr:col>
      <xdr:colOff>0</xdr:colOff>
      <xdr:row>12</xdr:row>
      <xdr:rowOff>19050</xdr:rowOff>
    </xdr:to>
    <xdr:sp>
      <xdr:nvSpPr>
        <xdr:cNvPr id="14" name="Line 16"/>
        <xdr:cNvSpPr>
          <a:spLocks/>
        </xdr:cNvSpPr>
      </xdr:nvSpPr>
      <xdr:spPr>
        <a:xfrm flipH="1">
          <a:off x="1771650" y="981075"/>
          <a:ext cx="13335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28575</xdr:rowOff>
    </xdr:from>
    <xdr:to>
      <xdr:col>3</xdr:col>
      <xdr:colOff>476250</xdr:colOff>
      <xdr:row>17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676275" y="1971675"/>
          <a:ext cx="107632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7</xdr:col>
      <xdr:colOff>123825</xdr:colOff>
      <xdr:row>11</xdr:row>
      <xdr:rowOff>19050</xdr:rowOff>
    </xdr:to>
    <xdr:sp>
      <xdr:nvSpPr>
        <xdr:cNvPr id="16" name="Line 18"/>
        <xdr:cNvSpPr>
          <a:spLocks/>
        </xdr:cNvSpPr>
      </xdr:nvSpPr>
      <xdr:spPr>
        <a:xfrm>
          <a:off x="3105150" y="9810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11</xdr:row>
      <xdr:rowOff>9525</xdr:rowOff>
    </xdr:from>
    <xdr:to>
      <xdr:col>7</xdr:col>
      <xdr:colOff>114300</xdr:colOff>
      <xdr:row>15</xdr:row>
      <xdr:rowOff>104775</xdr:rowOff>
    </xdr:to>
    <xdr:sp>
      <xdr:nvSpPr>
        <xdr:cNvPr id="17" name="Line 19"/>
        <xdr:cNvSpPr>
          <a:spLocks/>
        </xdr:cNvSpPr>
      </xdr:nvSpPr>
      <xdr:spPr>
        <a:xfrm flipH="1">
          <a:off x="3019425" y="179070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15</xdr:row>
      <xdr:rowOff>114300</xdr:rowOff>
    </xdr:from>
    <xdr:to>
      <xdr:col>5</xdr:col>
      <xdr:colOff>523875</xdr:colOff>
      <xdr:row>24</xdr:row>
      <xdr:rowOff>114300</xdr:rowOff>
    </xdr:to>
    <xdr:sp>
      <xdr:nvSpPr>
        <xdr:cNvPr id="18" name="Line 20"/>
        <xdr:cNvSpPr>
          <a:spLocks/>
        </xdr:cNvSpPr>
      </xdr:nvSpPr>
      <xdr:spPr>
        <a:xfrm flipH="1">
          <a:off x="1438275" y="2543175"/>
          <a:ext cx="158115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152400</xdr:rowOff>
    </xdr:from>
    <xdr:to>
      <xdr:col>10</xdr:col>
      <xdr:colOff>0</xdr:colOff>
      <xdr:row>13</xdr:row>
      <xdr:rowOff>123825</xdr:rowOff>
    </xdr:to>
    <xdr:sp>
      <xdr:nvSpPr>
        <xdr:cNvPr id="19" name="Line 21"/>
        <xdr:cNvSpPr>
          <a:spLocks/>
        </xdr:cNvSpPr>
      </xdr:nvSpPr>
      <xdr:spPr>
        <a:xfrm flipV="1">
          <a:off x="4791075" y="2095500"/>
          <a:ext cx="7524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13</xdr:row>
      <xdr:rowOff>123825</xdr:rowOff>
    </xdr:from>
    <xdr:to>
      <xdr:col>8</xdr:col>
      <xdr:colOff>485775</xdr:colOff>
      <xdr:row>27</xdr:row>
      <xdr:rowOff>28575</xdr:rowOff>
    </xdr:to>
    <xdr:sp>
      <xdr:nvSpPr>
        <xdr:cNvPr id="20" name="Line 22"/>
        <xdr:cNvSpPr>
          <a:spLocks/>
        </xdr:cNvSpPr>
      </xdr:nvSpPr>
      <xdr:spPr>
        <a:xfrm flipH="1">
          <a:off x="2266950" y="2228850"/>
          <a:ext cx="2543175" cy="2171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9525</xdr:rowOff>
    </xdr:from>
    <xdr:to>
      <xdr:col>8</xdr:col>
      <xdr:colOff>57150</xdr:colOff>
      <xdr:row>12</xdr:row>
      <xdr:rowOff>76200</xdr:rowOff>
    </xdr:to>
    <xdr:sp>
      <xdr:nvSpPr>
        <xdr:cNvPr id="21" name="Line 23"/>
        <xdr:cNvSpPr>
          <a:spLocks/>
        </xdr:cNvSpPr>
      </xdr:nvSpPr>
      <xdr:spPr>
        <a:xfrm>
          <a:off x="3838575" y="1790700"/>
          <a:ext cx="542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314325</xdr:colOff>
      <xdr:row>30</xdr:row>
      <xdr:rowOff>0</xdr:rowOff>
    </xdr:to>
    <xdr:sp>
      <xdr:nvSpPr>
        <xdr:cNvPr id="22" name="Line 24"/>
        <xdr:cNvSpPr>
          <a:spLocks/>
        </xdr:cNvSpPr>
      </xdr:nvSpPr>
      <xdr:spPr>
        <a:xfrm flipV="1">
          <a:off x="333375" y="48577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" name="Line 25"/>
        <xdr:cNvSpPr>
          <a:spLocks/>
        </xdr:cNvSpPr>
      </xdr:nvSpPr>
      <xdr:spPr>
        <a:xfrm>
          <a:off x="3409950" y="48577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39</xdr:row>
      <xdr:rowOff>19050</xdr:rowOff>
    </xdr:to>
    <xdr:sp>
      <xdr:nvSpPr>
        <xdr:cNvPr id="24" name="Line 26"/>
        <xdr:cNvSpPr>
          <a:spLocks/>
        </xdr:cNvSpPr>
      </xdr:nvSpPr>
      <xdr:spPr>
        <a:xfrm>
          <a:off x="333375" y="48577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30</xdr:row>
      <xdr:rowOff>0</xdr:rowOff>
    </xdr:from>
    <xdr:to>
      <xdr:col>5</xdr:col>
      <xdr:colOff>304800</xdr:colOff>
      <xdr:row>39</xdr:row>
      <xdr:rowOff>0</xdr:rowOff>
    </xdr:to>
    <xdr:sp>
      <xdr:nvSpPr>
        <xdr:cNvPr id="25" name="Line 27"/>
        <xdr:cNvSpPr>
          <a:spLocks/>
        </xdr:cNvSpPr>
      </xdr:nvSpPr>
      <xdr:spPr>
        <a:xfrm>
          <a:off x="2800350" y="485775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39</xdr:row>
      <xdr:rowOff>0</xdr:rowOff>
    </xdr:from>
    <xdr:to>
      <xdr:col>5</xdr:col>
      <xdr:colOff>304800</xdr:colOff>
      <xdr:row>42</xdr:row>
      <xdr:rowOff>28575</xdr:rowOff>
    </xdr:to>
    <xdr:sp>
      <xdr:nvSpPr>
        <xdr:cNvPr id="26" name="Line 28"/>
        <xdr:cNvSpPr>
          <a:spLocks/>
        </xdr:cNvSpPr>
      </xdr:nvSpPr>
      <xdr:spPr>
        <a:xfrm flipH="1">
          <a:off x="1876425" y="6315075"/>
          <a:ext cx="923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28575</xdr:rowOff>
    </xdr:from>
    <xdr:to>
      <xdr:col>4</xdr:col>
      <xdr:colOff>0</xdr:colOff>
      <xdr:row>42</xdr:row>
      <xdr:rowOff>28575</xdr:rowOff>
    </xdr:to>
    <xdr:sp>
      <xdr:nvSpPr>
        <xdr:cNvPr id="27" name="Line 29"/>
        <xdr:cNvSpPr>
          <a:spLocks/>
        </xdr:cNvSpPr>
      </xdr:nvSpPr>
      <xdr:spPr>
        <a:xfrm>
          <a:off x="1285875" y="682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39</xdr:row>
      <xdr:rowOff>0</xdr:rowOff>
    </xdr:from>
    <xdr:to>
      <xdr:col>3</xdr:col>
      <xdr:colOff>9525</xdr:colOff>
      <xdr:row>42</xdr:row>
      <xdr:rowOff>19050</xdr:rowOff>
    </xdr:to>
    <xdr:sp>
      <xdr:nvSpPr>
        <xdr:cNvPr id="28" name="Line 30"/>
        <xdr:cNvSpPr>
          <a:spLocks/>
        </xdr:cNvSpPr>
      </xdr:nvSpPr>
      <xdr:spPr>
        <a:xfrm>
          <a:off x="323850" y="6315075"/>
          <a:ext cx="962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32</xdr:row>
      <xdr:rowOff>123825</xdr:rowOff>
    </xdr:to>
    <xdr:sp>
      <xdr:nvSpPr>
        <xdr:cNvPr id="29" name="Line 31"/>
        <xdr:cNvSpPr>
          <a:spLocks/>
        </xdr:cNvSpPr>
      </xdr:nvSpPr>
      <xdr:spPr>
        <a:xfrm>
          <a:off x="5876925" y="48577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0</xdr:rowOff>
    </xdr:from>
    <xdr:to>
      <xdr:col>6</xdr:col>
      <xdr:colOff>314325</xdr:colOff>
      <xdr:row>32</xdr:row>
      <xdr:rowOff>114300</xdr:rowOff>
    </xdr:to>
    <xdr:sp>
      <xdr:nvSpPr>
        <xdr:cNvPr id="30" name="Line 32"/>
        <xdr:cNvSpPr>
          <a:spLocks/>
        </xdr:cNvSpPr>
      </xdr:nvSpPr>
      <xdr:spPr>
        <a:xfrm>
          <a:off x="3419475" y="4857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114300</xdr:rowOff>
    </xdr:from>
    <xdr:to>
      <xdr:col>11</xdr:col>
      <xdr:colOff>9525</xdr:colOff>
      <xdr:row>36</xdr:row>
      <xdr:rowOff>0</xdr:rowOff>
    </xdr:to>
    <xdr:sp>
      <xdr:nvSpPr>
        <xdr:cNvPr id="31" name="Line 33"/>
        <xdr:cNvSpPr>
          <a:spLocks/>
        </xdr:cNvSpPr>
      </xdr:nvSpPr>
      <xdr:spPr>
        <a:xfrm flipV="1">
          <a:off x="4933950" y="52959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32</xdr:row>
      <xdr:rowOff>114300</xdr:rowOff>
    </xdr:from>
    <xdr:to>
      <xdr:col>8</xdr:col>
      <xdr:colOff>9525</xdr:colOff>
      <xdr:row>36</xdr:row>
      <xdr:rowOff>0</xdr:rowOff>
    </xdr:to>
    <xdr:sp>
      <xdr:nvSpPr>
        <xdr:cNvPr id="32" name="Line 34"/>
        <xdr:cNvSpPr>
          <a:spLocks/>
        </xdr:cNvSpPr>
      </xdr:nvSpPr>
      <xdr:spPr>
        <a:xfrm flipH="1" flipV="1">
          <a:off x="3419475" y="5295900"/>
          <a:ext cx="914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33" name="Line 35"/>
        <xdr:cNvSpPr>
          <a:spLocks/>
        </xdr:cNvSpPr>
      </xdr:nvSpPr>
      <xdr:spPr>
        <a:xfrm>
          <a:off x="4333875" y="5829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38</xdr:row>
      <xdr:rowOff>0</xdr:rowOff>
    </xdr:from>
    <xdr:to>
      <xdr:col>10</xdr:col>
      <xdr:colOff>323850</xdr:colOff>
      <xdr:row>38</xdr:row>
      <xdr:rowOff>0</xdr:rowOff>
    </xdr:to>
    <xdr:sp>
      <xdr:nvSpPr>
        <xdr:cNvPr id="34" name="Line 36"/>
        <xdr:cNvSpPr>
          <a:spLocks/>
        </xdr:cNvSpPr>
      </xdr:nvSpPr>
      <xdr:spPr>
        <a:xfrm>
          <a:off x="3400425" y="61531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38</xdr:row>
      <xdr:rowOff>0</xdr:rowOff>
    </xdr:from>
    <xdr:to>
      <xdr:col>10</xdr:col>
      <xdr:colOff>323850</xdr:colOff>
      <xdr:row>40</xdr:row>
      <xdr:rowOff>123825</xdr:rowOff>
    </xdr:to>
    <xdr:sp>
      <xdr:nvSpPr>
        <xdr:cNvPr id="35" name="Line 37"/>
        <xdr:cNvSpPr>
          <a:spLocks/>
        </xdr:cNvSpPr>
      </xdr:nvSpPr>
      <xdr:spPr>
        <a:xfrm>
          <a:off x="5867400" y="6153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38</xdr:row>
      <xdr:rowOff>0</xdr:rowOff>
    </xdr:from>
    <xdr:to>
      <xdr:col>6</xdr:col>
      <xdr:colOff>285750</xdr:colOff>
      <xdr:row>47</xdr:row>
      <xdr:rowOff>9525</xdr:rowOff>
    </xdr:to>
    <xdr:sp>
      <xdr:nvSpPr>
        <xdr:cNvPr id="36" name="Line 38"/>
        <xdr:cNvSpPr>
          <a:spLocks/>
        </xdr:cNvSpPr>
      </xdr:nvSpPr>
      <xdr:spPr>
        <a:xfrm>
          <a:off x="3390900" y="61531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40</xdr:row>
      <xdr:rowOff>123825</xdr:rowOff>
    </xdr:from>
    <xdr:to>
      <xdr:col>10</xdr:col>
      <xdr:colOff>323850</xdr:colOff>
      <xdr:row>47</xdr:row>
      <xdr:rowOff>0</xdr:rowOff>
    </xdr:to>
    <xdr:sp>
      <xdr:nvSpPr>
        <xdr:cNvPr id="37" name="Line 39"/>
        <xdr:cNvSpPr>
          <a:spLocks/>
        </xdr:cNvSpPr>
      </xdr:nvSpPr>
      <xdr:spPr>
        <a:xfrm flipV="1">
          <a:off x="3400425" y="6600825"/>
          <a:ext cx="24669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104775</xdr:colOff>
      <xdr:row>46</xdr:row>
      <xdr:rowOff>9525</xdr:rowOff>
    </xdr:to>
    <xdr:sp>
      <xdr:nvSpPr>
        <xdr:cNvPr id="38" name="Line 40"/>
        <xdr:cNvSpPr>
          <a:spLocks/>
        </xdr:cNvSpPr>
      </xdr:nvSpPr>
      <xdr:spPr>
        <a:xfrm flipV="1">
          <a:off x="342900" y="74580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1</xdr:col>
      <xdr:colOff>9525</xdr:colOff>
      <xdr:row>49</xdr:row>
      <xdr:rowOff>9525</xdr:rowOff>
    </xdr:to>
    <xdr:sp>
      <xdr:nvSpPr>
        <xdr:cNvPr id="39" name="Line 41"/>
        <xdr:cNvSpPr>
          <a:spLocks/>
        </xdr:cNvSpPr>
      </xdr:nvSpPr>
      <xdr:spPr>
        <a:xfrm>
          <a:off x="342900" y="7458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19050</xdr:rowOff>
    </xdr:from>
    <xdr:to>
      <xdr:col>6</xdr:col>
      <xdr:colOff>95250</xdr:colOff>
      <xdr:row>49</xdr:row>
      <xdr:rowOff>19050</xdr:rowOff>
    </xdr:to>
    <xdr:sp>
      <xdr:nvSpPr>
        <xdr:cNvPr id="40" name="Line 42"/>
        <xdr:cNvSpPr>
          <a:spLocks/>
        </xdr:cNvSpPr>
      </xdr:nvSpPr>
      <xdr:spPr>
        <a:xfrm>
          <a:off x="352425" y="79533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46</xdr:row>
      <xdr:rowOff>0</xdr:rowOff>
    </xdr:from>
    <xdr:to>
      <xdr:col>6</xdr:col>
      <xdr:colOff>95250</xdr:colOff>
      <xdr:row>49</xdr:row>
      <xdr:rowOff>9525</xdr:rowOff>
    </xdr:to>
    <xdr:sp>
      <xdr:nvSpPr>
        <xdr:cNvPr id="41" name="Line 43"/>
        <xdr:cNvSpPr>
          <a:spLocks/>
        </xdr:cNvSpPr>
      </xdr:nvSpPr>
      <xdr:spPr>
        <a:xfrm>
          <a:off x="3200400" y="7448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6</xdr:col>
      <xdr:colOff>104775</xdr:colOff>
      <xdr:row>51</xdr:row>
      <xdr:rowOff>9525</xdr:rowOff>
    </xdr:to>
    <xdr:sp>
      <xdr:nvSpPr>
        <xdr:cNvPr id="42" name="Line 44"/>
        <xdr:cNvSpPr>
          <a:spLocks/>
        </xdr:cNvSpPr>
      </xdr:nvSpPr>
      <xdr:spPr>
        <a:xfrm>
          <a:off x="342900" y="82677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9525</xdr:rowOff>
    </xdr:from>
    <xdr:to>
      <xdr:col>1</xdr:col>
      <xdr:colOff>228600</xdr:colOff>
      <xdr:row>57</xdr:row>
      <xdr:rowOff>0</xdr:rowOff>
    </xdr:to>
    <xdr:sp>
      <xdr:nvSpPr>
        <xdr:cNvPr id="43" name="Line 45"/>
        <xdr:cNvSpPr>
          <a:spLocks/>
        </xdr:cNvSpPr>
      </xdr:nvSpPr>
      <xdr:spPr>
        <a:xfrm>
          <a:off x="352425" y="8267700"/>
          <a:ext cx="2095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51</xdr:row>
      <xdr:rowOff>19050</xdr:rowOff>
    </xdr:from>
    <xdr:to>
      <xdr:col>6</xdr:col>
      <xdr:colOff>323850</xdr:colOff>
      <xdr:row>56</xdr:row>
      <xdr:rowOff>152400</xdr:rowOff>
    </xdr:to>
    <xdr:sp>
      <xdr:nvSpPr>
        <xdr:cNvPr id="44" name="Line 46"/>
        <xdr:cNvSpPr>
          <a:spLocks/>
        </xdr:cNvSpPr>
      </xdr:nvSpPr>
      <xdr:spPr>
        <a:xfrm>
          <a:off x="3209925" y="8277225"/>
          <a:ext cx="2190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57</xdr:row>
      <xdr:rowOff>0</xdr:rowOff>
    </xdr:from>
    <xdr:to>
      <xdr:col>6</xdr:col>
      <xdr:colOff>323850</xdr:colOff>
      <xdr:row>57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571500" y="92297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38100</xdr:rowOff>
    </xdr:from>
    <xdr:to>
      <xdr:col>5</xdr:col>
      <xdr:colOff>123825</xdr:colOff>
      <xdr:row>42</xdr:row>
      <xdr:rowOff>38100</xdr:rowOff>
    </xdr:to>
    <xdr:sp>
      <xdr:nvSpPr>
        <xdr:cNvPr id="46" name="Line 48"/>
        <xdr:cNvSpPr>
          <a:spLocks/>
        </xdr:cNvSpPr>
      </xdr:nvSpPr>
      <xdr:spPr>
        <a:xfrm>
          <a:off x="2019300" y="683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47</xdr:row>
      <xdr:rowOff>0</xdr:rowOff>
    </xdr:from>
    <xdr:to>
      <xdr:col>8</xdr:col>
      <xdr:colOff>295275</xdr:colOff>
      <xdr:row>47</xdr:row>
      <xdr:rowOff>0</xdr:rowOff>
    </xdr:to>
    <xdr:sp>
      <xdr:nvSpPr>
        <xdr:cNvPr id="47" name="Line 49"/>
        <xdr:cNvSpPr>
          <a:spLocks/>
        </xdr:cNvSpPr>
      </xdr:nvSpPr>
      <xdr:spPr>
        <a:xfrm>
          <a:off x="3667125" y="7610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7</xdr:col>
      <xdr:colOff>266700</xdr:colOff>
      <xdr:row>31</xdr:row>
      <xdr:rowOff>38100</xdr:rowOff>
    </xdr:to>
    <xdr:sp>
      <xdr:nvSpPr>
        <xdr:cNvPr id="48" name="Line 50"/>
        <xdr:cNvSpPr>
          <a:spLocks/>
        </xdr:cNvSpPr>
      </xdr:nvSpPr>
      <xdr:spPr>
        <a:xfrm>
          <a:off x="3981450" y="4857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30</xdr:row>
      <xdr:rowOff>0</xdr:rowOff>
    </xdr:from>
    <xdr:to>
      <xdr:col>9</xdr:col>
      <xdr:colOff>314325</xdr:colOff>
      <xdr:row>31</xdr:row>
      <xdr:rowOff>47625</xdr:rowOff>
    </xdr:to>
    <xdr:sp>
      <xdr:nvSpPr>
        <xdr:cNvPr id="49" name="Line 51"/>
        <xdr:cNvSpPr>
          <a:spLocks/>
        </xdr:cNvSpPr>
      </xdr:nvSpPr>
      <xdr:spPr>
        <a:xfrm>
          <a:off x="5248275" y="485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9</xdr:col>
      <xdr:colOff>314325</xdr:colOff>
      <xdr:row>31</xdr:row>
      <xdr:rowOff>47625</xdr:rowOff>
    </xdr:to>
    <xdr:sp>
      <xdr:nvSpPr>
        <xdr:cNvPr id="50" name="Line 52"/>
        <xdr:cNvSpPr>
          <a:spLocks/>
        </xdr:cNvSpPr>
      </xdr:nvSpPr>
      <xdr:spPr>
        <a:xfrm>
          <a:off x="3981450" y="5067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51" name="Line 53"/>
        <xdr:cNvSpPr>
          <a:spLocks/>
        </xdr:cNvSpPr>
      </xdr:nvSpPr>
      <xdr:spPr>
        <a:xfrm>
          <a:off x="5019675" y="5829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9525</xdr:rowOff>
    </xdr:from>
    <xdr:to>
      <xdr:col>11</xdr:col>
      <xdr:colOff>0</xdr:colOff>
      <xdr:row>36</xdr:row>
      <xdr:rowOff>0</xdr:rowOff>
    </xdr:to>
    <xdr:sp>
      <xdr:nvSpPr>
        <xdr:cNvPr id="52" name="Line 54"/>
        <xdr:cNvSpPr>
          <a:spLocks/>
        </xdr:cNvSpPr>
      </xdr:nvSpPr>
      <xdr:spPr>
        <a:xfrm>
          <a:off x="5876925" y="5353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" y="45339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3667125" y="45339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31</xdr:row>
      <xdr:rowOff>152400</xdr:rowOff>
    </xdr:from>
    <xdr:to>
      <xdr:col>6</xdr:col>
      <xdr:colOff>9525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209675" y="5172075"/>
          <a:ext cx="24574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9525</xdr:rowOff>
    </xdr:to>
    <xdr:sp>
      <xdr:nvSpPr>
        <xdr:cNvPr id="4" name="Line 4"/>
        <xdr:cNvSpPr>
          <a:spLocks/>
        </xdr:cNvSpPr>
      </xdr:nvSpPr>
      <xdr:spPr>
        <a:xfrm>
          <a:off x="3667125" y="5181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6</xdr:col>
      <xdr:colOff>9525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28725" y="5505450"/>
          <a:ext cx="2438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0</xdr:rowOff>
    </xdr:from>
    <xdr:to>
      <xdr:col>2</xdr:col>
      <xdr:colOff>9525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" y="45339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504825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>
          <a:off x="1238250" y="6153150"/>
          <a:ext cx="4857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152400</xdr:rowOff>
    </xdr:from>
    <xdr:to>
      <xdr:col>6</xdr:col>
      <xdr:colOff>466725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3657600" y="5172075"/>
          <a:ext cx="4667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39</xdr:row>
      <xdr:rowOff>9525</xdr:rowOff>
    </xdr:from>
    <xdr:to>
      <xdr:col>6</xdr:col>
      <xdr:colOff>485775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724025" y="6324600"/>
          <a:ext cx="24193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152400</xdr:rowOff>
    </xdr:from>
    <xdr:to>
      <xdr:col>2</xdr:col>
      <xdr:colOff>504825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1228725" y="6467475"/>
          <a:ext cx="495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476250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667125" y="5505450"/>
          <a:ext cx="466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228725" y="6477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10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657600" y="6477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1219200" y="6477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9525</xdr:colOff>
      <xdr:row>16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1219200" y="1619250"/>
          <a:ext cx="2447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6</xdr:col>
      <xdr:colOff>0</xdr:colOff>
      <xdr:row>14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219200" y="1295400"/>
          <a:ext cx="24384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1219200" y="2600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0</xdr:rowOff>
    </xdr:from>
    <xdr:to>
      <xdr:col>2</xdr:col>
      <xdr:colOff>66675</xdr:colOff>
      <xdr:row>21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1285875" y="1781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66675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1219200" y="1781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2</xdr:col>
      <xdr:colOff>142875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1152525" y="3562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3657600" y="16287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6</xdr:row>
      <xdr:rowOff>152400</xdr:rowOff>
    </xdr:from>
    <xdr:to>
      <xdr:col>5</xdr:col>
      <xdr:colOff>533400</xdr:colOff>
      <xdr:row>21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3581400" y="11239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6</xdr:row>
      <xdr:rowOff>152400</xdr:rowOff>
    </xdr:from>
    <xdr:to>
      <xdr:col>6</xdr:col>
      <xdr:colOff>9525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581400" y="1123950"/>
          <a:ext cx="85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</xdr:row>
      <xdr:rowOff>0</xdr:rowOff>
    </xdr:from>
    <xdr:to>
      <xdr:col>6</xdr:col>
      <xdr:colOff>66675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3505200" y="3562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16</xdr:row>
      <xdr:rowOff>0</xdr:rowOff>
    </xdr:from>
    <xdr:to>
      <xdr:col>2</xdr:col>
      <xdr:colOff>0</xdr:colOff>
      <xdr:row>16</xdr:row>
      <xdr:rowOff>142875</xdr:rowOff>
    </xdr:to>
    <xdr:sp>
      <xdr:nvSpPr>
        <xdr:cNvPr id="25" name="Line 25"/>
        <xdr:cNvSpPr>
          <a:spLocks/>
        </xdr:cNvSpPr>
      </xdr:nvSpPr>
      <xdr:spPr>
        <a:xfrm flipH="1">
          <a:off x="866775" y="2590800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133350</xdr:rowOff>
    </xdr:from>
    <xdr:to>
      <xdr:col>2</xdr:col>
      <xdr:colOff>0</xdr:colOff>
      <xdr:row>15</xdr:row>
      <xdr:rowOff>142875</xdr:rowOff>
    </xdr:to>
    <xdr:sp>
      <xdr:nvSpPr>
        <xdr:cNvPr id="26" name="Line 27"/>
        <xdr:cNvSpPr>
          <a:spLocks/>
        </xdr:cNvSpPr>
      </xdr:nvSpPr>
      <xdr:spPr>
        <a:xfrm flipH="1">
          <a:off x="800100" y="2400300"/>
          <a:ext cx="419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57150</xdr:rowOff>
    </xdr:from>
    <xdr:to>
      <xdr:col>1</xdr:col>
      <xdr:colOff>276225</xdr:colOff>
      <xdr:row>17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742950" y="2486025"/>
          <a:ext cx="142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F56" sqref="F56"/>
    </sheetView>
  </sheetViews>
  <sheetFormatPr defaultColWidth="9.140625" defaultRowHeight="12.75"/>
  <cols>
    <col min="1" max="2" width="5.00390625" style="0" customWidth="1"/>
    <col min="11" max="12" width="5.00390625" style="0" customWidth="1"/>
  </cols>
  <sheetData>
    <row r="1" ht="12.75">
      <c r="C1" s="4" t="s">
        <v>16</v>
      </c>
    </row>
    <row r="6" spans="4:9" ht="12.75">
      <c r="D6" t="s">
        <v>2</v>
      </c>
      <c r="I6" t="s">
        <v>1</v>
      </c>
    </row>
    <row r="11" ht="12.75">
      <c r="K11" t="s">
        <v>5</v>
      </c>
    </row>
    <row r="14" ht="12.75">
      <c r="B14" t="s">
        <v>6</v>
      </c>
    </row>
    <row r="27" ht="12.75">
      <c r="D27" t="s">
        <v>7</v>
      </c>
    </row>
    <row r="30" spans="4:9" ht="12.75">
      <c r="D30" s="2" t="s">
        <v>0</v>
      </c>
      <c r="I30" s="2" t="s">
        <v>0</v>
      </c>
    </row>
    <row r="31" ht="12.75">
      <c r="I31" s="2" t="s">
        <v>17</v>
      </c>
    </row>
    <row r="32" ht="12.75">
      <c r="L32" t="s">
        <v>5</v>
      </c>
    </row>
    <row r="35" spans="6:12" ht="12.75">
      <c r="F35" t="s">
        <v>12</v>
      </c>
      <c r="L35" t="s">
        <v>36</v>
      </c>
    </row>
    <row r="37" spans="9:10" ht="12.75">
      <c r="I37" s="2" t="s">
        <v>4</v>
      </c>
      <c r="J37" s="5" t="s">
        <v>37</v>
      </c>
    </row>
    <row r="38" ht="12.75">
      <c r="I38" s="2" t="s">
        <v>0</v>
      </c>
    </row>
    <row r="40" ht="12.75">
      <c r="L40" t="s">
        <v>5</v>
      </c>
    </row>
    <row r="42" ht="12.75">
      <c r="E42" t="s">
        <v>8</v>
      </c>
    </row>
    <row r="43" spans="4:7" ht="12.75">
      <c r="D43" s="2" t="s">
        <v>4</v>
      </c>
      <c r="G43" t="s">
        <v>13</v>
      </c>
    </row>
    <row r="47" ht="12.75">
      <c r="H47" s="1" t="s">
        <v>9</v>
      </c>
    </row>
    <row r="48" ht="12.75">
      <c r="A48" t="s">
        <v>14</v>
      </c>
    </row>
    <row r="49" ht="12.75">
      <c r="I49" s="3" t="s">
        <v>10</v>
      </c>
    </row>
    <row r="50" ht="12.75">
      <c r="D50" s="5" t="s">
        <v>38</v>
      </c>
    </row>
    <row r="51" spans="8:12" ht="12.75">
      <c r="H51" s="3" t="s">
        <v>0</v>
      </c>
      <c r="I51" s="3" t="s">
        <v>3</v>
      </c>
      <c r="J51" s="3" t="s">
        <v>4</v>
      </c>
      <c r="K51" s="7" t="s">
        <v>11</v>
      </c>
      <c r="L51" s="7"/>
    </row>
    <row r="53" spans="8:12" ht="12.75">
      <c r="H53" s="2">
        <v>400</v>
      </c>
      <c r="I53" s="2">
        <v>277</v>
      </c>
      <c r="J53" s="2">
        <v>40</v>
      </c>
      <c r="K53" s="8">
        <v>46</v>
      </c>
      <c r="L53" s="8"/>
    </row>
    <row r="54" spans="8:12" ht="12.75">
      <c r="H54" s="2">
        <v>500</v>
      </c>
      <c r="I54" s="2">
        <v>368</v>
      </c>
      <c r="J54" s="2">
        <v>60</v>
      </c>
      <c r="K54" s="8">
        <v>79</v>
      </c>
      <c r="L54" s="8"/>
    </row>
    <row r="55" spans="8:12" ht="12.75">
      <c r="H55" s="2">
        <v>600</v>
      </c>
      <c r="I55" s="2">
        <v>446</v>
      </c>
      <c r="J55" s="2">
        <v>80</v>
      </c>
      <c r="K55" s="8">
        <v>100</v>
      </c>
      <c r="L55" s="8"/>
    </row>
    <row r="56" spans="8:12" ht="12.75">
      <c r="H56" s="2"/>
      <c r="I56" s="2"/>
      <c r="J56" s="2"/>
      <c r="K56" s="2"/>
      <c r="L56" s="2"/>
    </row>
    <row r="57" spans="8:12" ht="12.75">
      <c r="H57" s="3" t="s">
        <v>0</v>
      </c>
      <c r="I57" s="3" t="s">
        <v>37</v>
      </c>
      <c r="J57" s="3" t="s">
        <v>35</v>
      </c>
      <c r="K57" s="7" t="s">
        <v>38</v>
      </c>
      <c r="L57" s="7"/>
    </row>
    <row r="58" spans="8:10" ht="12.75">
      <c r="H58" s="2"/>
      <c r="I58" s="2"/>
      <c r="J58" s="2"/>
    </row>
    <row r="59" spans="8:12" ht="12.75">
      <c r="H59" s="2">
        <v>400</v>
      </c>
      <c r="I59" s="2">
        <f>(H53-J53)/2</f>
        <v>180</v>
      </c>
      <c r="J59" s="6">
        <f>I59/1.7321</f>
        <v>103.92009699209052</v>
      </c>
      <c r="K59" s="9">
        <f>H59*2/1.7321</f>
        <v>461.8670977426246</v>
      </c>
      <c r="L59" s="9"/>
    </row>
    <row r="60" spans="3:12" ht="12.75">
      <c r="C60" t="s">
        <v>15</v>
      </c>
      <c r="H60" s="2">
        <v>500</v>
      </c>
      <c r="I60" s="2">
        <f>(H54-J54)/2</f>
        <v>220</v>
      </c>
      <c r="J60" s="6">
        <f>I60/1.7321</f>
        <v>127.01345187922176</v>
      </c>
      <c r="K60" s="9">
        <f>H60*2/1.7321</f>
        <v>577.3338721782807</v>
      </c>
      <c r="L60" s="9"/>
    </row>
    <row r="61" spans="8:12" ht="12.75">
      <c r="H61" s="2">
        <v>600</v>
      </c>
      <c r="I61" s="2">
        <f>(H55-J55)/2</f>
        <v>260</v>
      </c>
      <c r="J61" s="6">
        <f>I61/1.7321</f>
        <v>150.10680676635297</v>
      </c>
      <c r="K61" s="9">
        <f>H61*2/1.7321</f>
        <v>692.8006466139368</v>
      </c>
      <c r="L61" s="9"/>
    </row>
  </sheetData>
  <mergeCells count="8">
    <mergeCell ref="K59:L59"/>
    <mergeCell ref="K60:L60"/>
    <mergeCell ref="K61:L61"/>
    <mergeCell ref="K57:L57"/>
    <mergeCell ref="K51:L51"/>
    <mergeCell ref="K53:L53"/>
    <mergeCell ref="K54:L54"/>
    <mergeCell ref="K55:L55"/>
  </mergeCells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5"/>
  <sheetViews>
    <sheetView workbookViewId="0" topLeftCell="A1">
      <selection activeCell="A30" sqref="A30"/>
    </sheetView>
  </sheetViews>
  <sheetFormatPr defaultColWidth="9.140625" defaultRowHeight="12.75"/>
  <sheetData>
    <row r="1" ht="12.75">
      <c r="B1" s="4" t="s">
        <v>39</v>
      </c>
    </row>
    <row r="3" ht="12.75">
      <c r="C3" s="4" t="s">
        <v>19</v>
      </c>
    </row>
    <row r="8" ht="12.75">
      <c r="G8" t="s">
        <v>23</v>
      </c>
    </row>
    <row r="13" ht="12.75">
      <c r="B13" s="5"/>
    </row>
    <row r="14" ht="12.75">
      <c r="B14" t="s">
        <v>22</v>
      </c>
    </row>
    <row r="24" ht="12.75">
      <c r="D24" t="s">
        <v>18</v>
      </c>
    </row>
    <row r="32" ht="12.75">
      <c r="G32" t="s">
        <v>23</v>
      </c>
    </row>
    <row r="34" ht="12.75">
      <c r="F34" t="s">
        <v>28</v>
      </c>
    </row>
    <row r="35" ht="12.75">
      <c r="D35" t="s">
        <v>20</v>
      </c>
    </row>
    <row r="37" ht="12.75">
      <c r="E37" t="s">
        <v>21</v>
      </c>
    </row>
    <row r="38" ht="12.75">
      <c r="B38" t="s">
        <v>22</v>
      </c>
    </row>
    <row r="40" spans="2:7" ht="12.75">
      <c r="B40" t="s">
        <v>27</v>
      </c>
      <c r="G40" t="s">
        <v>25</v>
      </c>
    </row>
    <row r="46" ht="12.75">
      <c r="C46" t="s">
        <v>24</v>
      </c>
    </row>
    <row r="49" ht="12.75">
      <c r="B49" t="s">
        <v>26</v>
      </c>
    </row>
    <row r="50" ht="12.75">
      <c r="B50" t="s">
        <v>30</v>
      </c>
    </row>
    <row r="51" ht="12.75">
      <c r="B51" t="s">
        <v>31</v>
      </c>
    </row>
    <row r="52" ht="12.75">
      <c r="B52" t="s">
        <v>32</v>
      </c>
    </row>
    <row r="53" ht="12.75">
      <c r="B53" t="s">
        <v>34</v>
      </c>
    </row>
    <row r="54" ht="12.75">
      <c r="B54" t="s">
        <v>29</v>
      </c>
    </row>
    <row r="55" ht="12.75">
      <c r="B55" t="s">
        <v>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Normandy Mining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Normandy Mining</dc:creator>
  <cp:keywords/>
  <dc:description/>
  <cp:lastModifiedBy>user</cp:lastModifiedBy>
  <cp:lastPrinted>2003-11-05T05:41:05Z</cp:lastPrinted>
  <dcterms:created xsi:type="dcterms:W3CDTF">2003-10-22T03:53:08Z</dcterms:created>
  <dcterms:modified xsi:type="dcterms:W3CDTF">2004-02-04T21:55:53Z</dcterms:modified>
  <cp:category/>
  <cp:version/>
  <cp:contentType/>
  <cp:contentStatus/>
</cp:coreProperties>
</file>